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230" activeTab="0"/>
  </bookViews>
  <sheets>
    <sheet name="total 2019 " sheetId="1" r:id="rId1"/>
  </sheets>
  <definedNames/>
  <calcPr fullCalcOnLoad="1"/>
</workbook>
</file>

<file path=xl/sharedStrings.xml><?xml version="1.0" encoding="utf-8"?>
<sst xmlns="http://schemas.openxmlformats.org/spreadsheetml/2006/main" count="119" uniqueCount="74">
  <si>
    <t>SITUATIE PRIVIND STABILIREA NUMARULUI DE MEDICI SI DE NORME PE SPECIALITATI CLINICE PENTRU A INCHEIA CONTRACTELE PENTRU ANUL 2019</t>
  </si>
  <si>
    <t>ANEXA 1</t>
  </si>
  <si>
    <t>Nr.        crt.</t>
  </si>
  <si>
    <t>Specialitatea/competenţa/atestat de studii complementare*</t>
  </si>
  <si>
    <t>NUMAR DE MEDICI SI NORME LA 35 ORE/SAPT  LA NIVEL DE JUDET IN FUNCTIE DE CABINETELE EXISTENTE    la  30.06.2019</t>
  </si>
  <si>
    <t xml:space="preserve">NUMAR DE MEDICI SI NORME NECESARE  LA NIVEL DE JUDET </t>
  </si>
  <si>
    <t>SPECIALITATI DEFICITARE</t>
  </si>
  <si>
    <t>NUMAR TOTAL DE NORME</t>
  </si>
  <si>
    <t>NR MEDICI</t>
  </si>
  <si>
    <t>DROBETA TR SEVERIN</t>
  </si>
  <si>
    <t>ORSOVA</t>
  </si>
  <si>
    <t xml:space="preserve">BAIA </t>
  </si>
  <si>
    <t xml:space="preserve">VINJU </t>
  </si>
  <si>
    <t>STREHAIA</t>
  </si>
  <si>
    <t>C0</t>
  </si>
  <si>
    <t>C1</t>
  </si>
  <si>
    <t>C2</t>
  </si>
  <si>
    <t>C3=C4+C5+C6+C7+C8</t>
  </si>
  <si>
    <t>C4</t>
  </si>
  <si>
    <t>C5</t>
  </si>
  <si>
    <t>C6</t>
  </si>
  <si>
    <t>C7</t>
  </si>
  <si>
    <t>C8</t>
  </si>
  <si>
    <t>C9</t>
  </si>
  <si>
    <t>C10=C11+C12+C13+C14</t>
  </si>
  <si>
    <t>C11</t>
  </si>
  <si>
    <t>C12</t>
  </si>
  <si>
    <t>C13</t>
  </si>
  <si>
    <t>C14</t>
  </si>
  <si>
    <t>C15</t>
  </si>
  <si>
    <t>C16</t>
  </si>
  <si>
    <t>Alergologie si imunologie clinica</t>
  </si>
  <si>
    <t>DA</t>
  </si>
  <si>
    <t>Boli infecţioase</t>
  </si>
  <si>
    <t>Cardiologie</t>
  </si>
  <si>
    <t>Chirurgie cardiovasculară</t>
  </si>
  <si>
    <t>Chirurgie generală</t>
  </si>
  <si>
    <t>Chirurgie pediatrica</t>
  </si>
  <si>
    <t>Chirurgie plastica, estetică şi microchir. reconstructivă</t>
  </si>
  <si>
    <t>Chirurgie toracică</t>
  </si>
  <si>
    <t>Dermatovenerologie</t>
  </si>
  <si>
    <t>Diabet zaharat, nutriţie şi boli metabolice</t>
  </si>
  <si>
    <t>Endocrinologie</t>
  </si>
  <si>
    <t>Gastroenterologie</t>
  </si>
  <si>
    <t>Genetică medicala</t>
  </si>
  <si>
    <t>Geriatrie si gerontologie</t>
  </si>
  <si>
    <t>Hematologie</t>
  </si>
  <si>
    <t>Medicina internă</t>
  </si>
  <si>
    <t>Nefrologie</t>
  </si>
  <si>
    <t>Neonatologie</t>
  </si>
  <si>
    <t>Neurochirurgie</t>
  </si>
  <si>
    <t>Neurologie</t>
  </si>
  <si>
    <t>Neurologie pediatrică</t>
  </si>
  <si>
    <t>Oncologie medicală</t>
  </si>
  <si>
    <t>Obstetrică-ginecologie</t>
  </si>
  <si>
    <t>Oftalmologie</t>
  </si>
  <si>
    <t>Otorinolaringologie</t>
  </si>
  <si>
    <t>Ortopedie şi traumatologie</t>
  </si>
  <si>
    <t>Ortopedie pediatrică</t>
  </si>
  <si>
    <t xml:space="preserve">Pediatrie </t>
  </si>
  <si>
    <t>Pneumologie</t>
  </si>
  <si>
    <t>Psihiatrie</t>
  </si>
  <si>
    <t>Psihiatrie pediatrică</t>
  </si>
  <si>
    <t>Reumatologie</t>
  </si>
  <si>
    <t>Urologie</t>
  </si>
  <si>
    <t>Chirurgie vasculară</t>
  </si>
  <si>
    <t>Radioterapie</t>
  </si>
  <si>
    <t>Chirurgie orală şi maxilo-facială</t>
  </si>
  <si>
    <t>Planificare familială</t>
  </si>
  <si>
    <t>Fitoterapie</t>
  </si>
  <si>
    <t>Homeopatie</t>
  </si>
  <si>
    <t>Reabilitare medicala</t>
  </si>
  <si>
    <t xml:space="preserve">TOTAL </t>
  </si>
  <si>
    <t xml:space="preserve">Presedinte comisie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</si>
</sst>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0.0000"/>
    <numFmt numFmtId="178" formatCode="0.000"/>
    <numFmt numFmtId="179" formatCode="_(* #,##0_);_(* \(#,##0\);_(* &quot;-&quot;??_);_(@_)"/>
    <numFmt numFmtId="180" formatCode="0.000000"/>
    <numFmt numFmtId="181" formatCode="0.00000"/>
    <numFmt numFmtId="182" formatCode="_(* #,##0.0_);_(* \(#,##0.0\);_(* &quot;-&quot;??_);_(@_)"/>
    <numFmt numFmtId="183" formatCode="_-* #,##0\ _L_E_I_-;\-* #,##0\ _L_E_I_-;_-* &quot;-&quot;??\ _L_E_I_-;_-@_-"/>
    <numFmt numFmtId="184" formatCode="0.0"/>
    <numFmt numFmtId="185" formatCode="[$-418]d\ mmmm\ yyyy"/>
    <numFmt numFmtId="186" formatCode="_-* #,##0.0\ _l_e_i_-;\-* #,##0.0\ _l_e_i_-;_-* &quot;-&quot;?\ _l_e_i_-;_-@_-"/>
    <numFmt numFmtId="187" formatCode="#,##0.000"/>
    <numFmt numFmtId="188" formatCode="#,##0.0"/>
  </numFmts>
  <fonts count="11">
    <font>
      <sz val="10"/>
      <name val="Arial"/>
      <family val="0"/>
    </font>
    <font>
      <strike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vertical="center" wrapText="1"/>
    </xf>
    <xf numFmtId="0" fontId="0" fillId="0" borderId="5" xfId="0" applyFill="1" applyBorder="1" applyAlignment="1">
      <alignment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R52"/>
  <sheetViews>
    <sheetView tabSelected="1" zoomScale="75" zoomScaleNormal="75" workbookViewId="0" topLeftCell="A4">
      <selection activeCell="F17" sqref="F17"/>
    </sheetView>
  </sheetViews>
  <sheetFormatPr defaultColWidth="9.140625" defaultRowHeight="12.75"/>
  <cols>
    <col min="1" max="1" width="4.57421875" style="4" customWidth="1"/>
    <col min="2" max="2" width="22.57421875" style="3" customWidth="1"/>
    <col min="3" max="3" width="9.00390625" style="3" customWidth="1"/>
    <col min="4" max="4" width="9.7109375" style="3" customWidth="1"/>
    <col min="5" max="5" width="11.57421875" style="3" customWidth="1"/>
    <col min="6" max="6" width="10.57421875" style="3" customWidth="1"/>
    <col min="7" max="7" width="7.28125" style="3" customWidth="1"/>
    <col min="8" max="8" width="7.8515625" style="3" customWidth="1"/>
    <col min="9" max="9" width="11.8515625" style="3" customWidth="1"/>
    <col min="10" max="11" width="9.8515625" style="3" customWidth="1"/>
    <col min="12" max="12" width="11.7109375" style="3" customWidth="1"/>
    <col min="13" max="13" width="11.00390625" style="3" customWidth="1"/>
    <col min="14" max="14" width="7.140625" style="3" customWidth="1"/>
    <col min="15" max="15" width="7.8515625" style="3" customWidth="1"/>
    <col min="16" max="16" width="11.57421875" style="3" customWidth="1"/>
    <col min="17" max="17" width="13.57421875" style="3" customWidth="1"/>
    <col min="18" max="18" width="9.140625" style="3" customWidth="1"/>
  </cols>
  <sheetData>
    <row r="1" spans="1:17" ht="65.2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Q1" s="3" t="s">
        <v>1</v>
      </c>
    </row>
    <row r="2" ht="13.5" thickBot="1">
      <c r="B2" s="5"/>
    </row>
    <row r="3" spans="1:17" ht="30.75" customHeight="1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9"/>
      <c r="I3" s="10"/>
      <c r="J3" s="11" t="s">
        <v>5</v>
      </c>
      <c r="K3" s="12"/>
      <c r="L3" s="12"/>
      <c r="M3" s="12"/>
      <c r="N3" s="12"/>
      <c r="O3" s="12"/>
      <c r="P3" s="13"/>
      <c r="Q3" s="14" t="s">
        <v>6</v>
      </c>
    </row>
    <row r="4" spans="1:18" s="21" customFormat="1" ht="57" customHeight="1" thickBot="1">
      <c r="A4" s="15"/>
      <c r="B4" s="16"/>
      <c r="C4" s="17" t="s">
        <v>7</v>
      </c>
      <c r="D4" s="17" t="s">
        <v>8</v>
      </c>
      <c r="E4" s="17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7" t="s">
        <v>7</v>
      </c>
      <c r="K4" s="17" t="s">
        <v>8</v>
      </c>
      <c r="L4" s="17" t="s">
        <v>9</v>
      </c>
      <c r="M4" s="18" t="s">
        <v>10</v>
      </c>
      <c r="N4" s="18" t="s">
        <v>11</v>
      </c>
      <c r="O4" s="18" t="s">
        <v>12</v>
      </c>
      <c r="P4" s="18" t="s">
        <v>13</v>
      </c>
      <c r="Q4" s="19"/>
      <c r="R4" s="20"/>
    </row>
    <row r="5" spans="1:18" s="21" customFormat="1" ht="2.25" customHeight="1" hidden="1" thickBot="1">
      <c r="A5" s="15"/>
      <c r="B5" s="16"/>
      <c r="C5" s="22"/>
      <c r="D5" s="22"/>
      <c r="E5" s="23"/>
      <c r="F5" s="23"/>
      <c r="G5" s="23"/>
      <c r="H5" s="23"/>
      <c r="I5" s="23"/>
      <c r="J5" s="18"/>
      <c r="K5" s="18"/>
      <c r="L5" s="18"/>
      <c r="M5" s="18"/>
      <c r="N5" s="18"/>
      <c r="O5" s="18"/>
      <c r="P5" s="18"/>
      <c r="Q5" s="23"/>
      <c r="R5" s="20"/>
    </row>
    <row r="6" spans="1:18" s="21" customFormat="1" ht="18" customHeight="1" hidden="1" thickBot="1">
      <c r="A6" s="24"/>
      <c r="B6" s="25"/>
      <c r="C6" s="26"/>
      <c r="D6" s="26"/>
      <c r="E6" s="23"/>
      <c r="F6" s="23"/>
      <c r="G6" s="23"/>
      <c r="H6" s="23"/>
      <c r="I6" s="23"/>
      <c r="J6" s="18"/>
      <c r="K6" s="18"/>
      <c r="L6" s="18"/>
      <c r="M6" s="18"/>
      <c r="N6" s="18"/>
      <c r="O6" s="18"/>
      <c r="P6" s="18"/>
      <c r="Q6" s="23"/>
      <c r="R6" s="20"/>
    </row>
    <row r="7" spans="1:18" s="31" customFormat="1" ht="47.25" customHeight="1" thickBot="1">
      <c r="A7" s="27" t="s">
        <v>14</v>
      </c>
      <c r="B7" s="28" t="s">
        <v>15</v>
      </c>
      <c r="C7" s="29" t="s">
        <v>16</v>
      </c>
      <c r="D7" s="17" t="s">
        <v>17</v>
      </c>
      <c r="E7" s="18" t="s">
        <v>18</v>
      </c>
      <c r="F7" s="18" t="s">
        <v>19</v>
      </c>
      <c r="G7" s="18" t="s">
        <v>20</v>
      </c>
      <c r="H7" s="18" t="s">
        <v>21</v>
      </c>
      <c r="I7" s="18" t="s">
        <v>22</v>
      </c>
      <c r="J7" s="18" t="s">
        <v>23</v>
      </c>
      <c r="K7" s="17" t="s">
        <v>24</v>
      </c>
      <c r="L7" s="18" t="s">
        <v>25</v>
      </c>
      <c r="M7" s="18" t="s">
        <v>26</v>
      </c>
      <c r="N7" s="18" t="s">
        <v>27</v>
      </c>
      <c r="O7" s="18" t="s">
        <v>28</v>
      </c>
      <c r="P7" s="18" t="s">
        <v>29</v>
      </c>
      <c r="Q7" s="18" t="s">
        <v>30</v>
      </c>
      <c r="R7" s="30"/>
    </row>
    <row r="8" spans="1:17" ht="31.5" customHeight="1" thickBot="1">
      <c r="A8" s="32">
        <v>1</v>
      </c>
      <c r="B8" s="33" t="s">
        <v>31</v>
      </c>
      <c r="C8" s="29">
        <v>1</v>
      </c>
      <c r="D8" s="29">
        <f aca="true" t="shared" si="0" ref="D8:D16">E8+F8+G8+H8+I8</f>
        <v>1</v>
      </c>
      <c r="E8" s="18">
        <v>1</v>
      </c>
      <c r="F8" s="18"/>
      <c r="G8" s="18"/>
      <c r="H8" s="18"/>
      <c r="I8" s="18"/>
      <c r="J8" s="18">
        <v>3</v>
      </c>
      <c r="K8" s="18">
        <f aca="true" t="shared" si="1" ref="K8:K47">L8+M8+N8+O8+P8</f>
        <v>3</v>
      </c>
      <c r="L8" s="18">
        <v>2</v>
      </c>
      <c r="M8" s="18">
        <v>1</v>
      </c>
      <c r="N8" s="18"/>
      <c r="O8" s="18"/>
      <c r="P8" s="18"/>
      <c r="Q8" s="23" t="s">
        <v>32</v>
      </c>
    </row>
    <row r="9" spans="1:17" ht="15.75" thickBot="1">
      <c r="A9" s="34">
        <v>2</v>
      </c>
      <c r="B9" s="35" t="s">
        <v>33</v>
      </c>
      <c r="C9" s="26">
        <v>1</v>
      </c>
      <c r="D9" s="29">
        <f t="shared" si="0"/>
        <v>4</v>
      </c>
      <c r="E9" s="23">
        <v>4</v>
      </c>
      <c r="F9" s="23"/>
      <c r="G9" s="23"/>
      <c r="H9" s="23"/>
      <c r="I9" s="23"/>
      <c r="J9" s="18">
        <v>3</v>
      </c>
      <c r="K9" s="18">
        <f t="shared" si="1"/>
        <v>6</v>
      </c>
      <c r="L9" s="18">
        <v>6</v>
      </c>
      <c r="M9" s="18"/>
      <c r="N9" s="18"/>
      <c r="O9" s="18"/>
      <c r="P9" s="18"/>
      <c r="Q9" s="36" t="s">
        <v>32</v>
      </c>
    </row>
    <row r="10" spans="1:17" ht="15.75" thickBot="1">
      <c r="A10" s="34">
        <v>3</v>
      </c>
      <c r="B10" s="35" t="s">
        <v>34</v>
      </c>
      <c r="C10" s="26">
        <v>3</v>
      </c>
      <c r="D10" s="29">
        <f t="shared" si="0"/>
        <v>6</v>
      </c>
      <c r="E10" s="23">
        <v>5</v>
      </c>
      <c r="F10" s="23">
        <v>1</v>
      </c>
      <c r="G10" s="23"/>
      <c r="H10" s="23"/>
      <c r="I10" s="23"/>
      <c r="J10" s="18">
        <v>8</v>
      </c>
      <c r="K10" s="18">
        <f t="shared" si="1"/>
        <v>8</v>
      </c>
      <c r="L10" s="18">
        <v>7</v>
      </c>
      <c r="M10" s="18">
        <v>1</v>
      </c>
      <c r="N10" s="18"/>
      <c r="O10" s="18"/>
      <c r="P10" s="18"/>
      <c r="Q10" s="36" t="s">
        <v>32</v>
      </c>
    </row>
    <row r="11" spans="1:17" s="3" customFormat="1" ht="30.75" customHeight="1" thickBot="1">
      <c r="A11" s="34">
        <v>4</v>
      </c>
      <c r="B11" s="35" t="s">
        <v>35</v>
      </c>
      <c r="C11" s="26">
        <v>0</v>
      </c>
      <c r="D11" s="29">
        <f t="shared" si="0"/>
        <v>0</v>
      </c>
      <c r="E11" s="23">
        <v>0</v>
      </c>
      <c r="F11" s="23"/>
      <c r="G11" s="23"/>
      <c r="H11" s="23"/>
      <c r="I11" s="23"/>
      <c r="J11" s="18">
        <v>1</v>
      </c>
      <c r="K11" s="18">
        <f t="shared" si="1"/>
        <v>1</v>
      </c>
      <c r="L11" s="18">
        <v>1</v>
      </c>
      <c r="M11" s="18"/>
      <c r="N11" s="18"/>
      <c r="O11" s="18"/>
      <c r="P11" s="18"/>
      <c r="Q11" s="36" t="s">
        <v>32</v>
      </c>
    </row>
    <row r="12" spans="1:17" ht="15.75" thickBot="1">
      <c r="A12" s="34">
        <v>5</v>
      </c>
      <c r="B12" s="35" t="s">
        <v>36</v>
      </c>
      <c r="C12" s="26">
        <v>4</v>
      </c>
      <c r="D12" s="29">
        <f t="shared" si="0"/>
        <v>22</v>
      </c>
      <c r="E12" s="23">
        <v>17</v>
      </c>
      <c r="F12" s="23">
        <v>3</v>
      </c>
      <c r="G12" s="23">
        <v>2</v>
      </c>
      <c r="H12" s="23"/>
      <c r="I12" s="23"/>
      <c r="J12" s="18">
        <v>8</v>
      </c>
      <c r="K12" s="18">
        <f t="shared" si="1"/>
        <v>25</v>
      </c>
      <c r="L12" s="18">
        <v>19</v>
      </c>
      <c r="M12" s="18">
        <v>4</v>
      </c>
      <c r="N12" s="18">
        <v>2</v>
      </c>
      <c r="O12" s="18"/>
      <c r="P12" s="18"/>
      <c r="Q12" s="36" t="s">
        <v>32</v>
      </c>
    </row>
    <row r="13" spans="1:17" ht="15.75" thickBot="1">
      <c r="A13" s="34">
        <v>6</v>
      </c>
      <c r="B13" s="35" t="s">
        <v>37</v>
      </c>
      <c r="C13" s="26">
        <v>1</v>
      </c>
      <c r="D13" s="29">
        <f t="shared" si="0"/>
        <v>2</v>
      </c>
      <c r="E13" s="23">
        <v>2</v>
      </c>
      <c r="F13" s="23"/>
      <c r="G13" s="23"/>
      <c r="H13" s="23"/>
      <c r="I13" s="23"/>
      <c r="J13" s="18">
        <v>2</v>
      </c>
      <c r="K13" s="18">
        <f t="shared" si="1"/>
        <v>3</v>
      </c>
      <c r="L13" s="18">
        <v>3</v>
      </c>
      <c r="M13" s="18"/>
      <c r="N13" s="18"/>
      <c r="O13" s="18"/>
      <c r="P13" s="18"/>
      <c r="Q13" s="36" t="s">
        <v>32</v>
      </c>
    </row>
    <row r="14" spans="1:17" ht="64.5" customHeight="1" thickBot="1">
      <c r="A14" s="34">
        <v>7</v>
      </c>
      <c r="B14" s="37" t="s">
        <v>38</v>
      </c>
      <c r="C14" s="26">
        <f>E14+F14+G14+H14+I14</f>
        <v>0</v>
      </c>
      <c r="D14" s="29">
        <f t="shared" si="0"/>
        <v>0</v>
      </c>
      <c r="E14" s="23">
        <v>0</v>
      </c>
      <c r="F14" s="23"/>
      <c r="G14" s="23"/>
      <c r="H14" s="23"/>
      <c r="I14" s="23"/>
      <c r="J14" s="18">
        <v>1</v>
      </c>
      <c r="K14" s="18">
        <f t="shared" si="1"/>
        <v>1</v>
      </c>
      <c r="L14" s="18">
        <v>1</v>
      </c>
      <c r="M14" s="18"/>
      <c r="N14" s="18"/>
      <c r="O14" s="18"/>
      <c r="P14" s="18"/>
      <c r="Q14" s="36" t="s">
        <v>32</v>
      </c>
    </row>
    <row r="15" spans="1:17" ht="15.75" thickBot="1">
      <c r="A15" s="34">
        <v>8</v>
      </c>
      <c r="B15" s="35" t="s">
        <v>39</v>
      </c>
      <c r="C15" s="26">
        <f>E15+F15+G15+H15+I15</f>
        <v>0</v>
      </c>
      <c r="D15" s="29">
        <f t="shared" si="0"/>
        <v>0</v>
      </c>
      <c r="E15" s="23">
        <v>0</v>
      </c>
      <c r="F15" s="23"/>
      <c r="G15" s="23"/>
      <c r="H15" s="23"/>
      <c r="I15" s="23"/>
      <c r="J15" s="18">
        <v>1</v>
      </c>
      <c r="K15" s="18">
        <f t="shared" si="1"/>
        <v>1</v>
      </c>
      <c r="L15" s="18">
        <v>1</v>
      </c>
      <c r="M15" s="18"/>
      <c r="N15" s="18"/>
      <c r="O15" s="18"/>
      <c r="P15" s="18"/>
      <c r="Q15" s="36" t="s">
        <v>32</v>
      </c>
    </row>
    <row r="16" spans="1:17" ht="15.75" thickBot="1">
      <c r="A16" s="34">
        <v>9</v>
      </c>
      <c r="B16" s="35" t="s">
        <v>40</v>
      </c>
      <c r="C16" s="26">
        <v>1</v>
      </c>
      <c r="D16" s="29">
        <f t="shared" si="0"/>
        <v>5</v>
      </c>
      <c r="E16" s="23">
        <v>5</v>
      </c>
      <c r="F16" s="23"/>
      <c r="G16" s="23"/>
      <c r="H16" s="23"/>
      <c r="I16" s="23"/>
      <c r="J16" s="18">
        <v>5</v>
      </c>
      <c r="K16" s="18">
        <f t="shared" si="1"/>
        <v>7</v>
      </c>
      <c r="L16" s="18">
        <v>5</v>
      </c>
      <c r="M16" s="18">
        <v>1</v>
      </c>
      <c r="N16" s="18">
        <v>1</v>
      </c>
      <c r="O16" s="18"/>
      <c r="P16" s="18"/>
      <c r="Q16" s="36" t="s">
        <v>32</v>
      </c>
    </row>
    <row r="17" spans="1:17" ht="45.75" thickBot="1">
      <c r="A17" s="34">
        <v>10</v>
      </c>
      <c r="B17" s="37" t="s">
        <v>41</v>
      </c>
      <c r="C17" s="26">
        <v>6</v>
      </c>
      <c r="D17" s="29">
        <v>6</v>
      </c>
      <c r="E17" s="23">
        <v>5</v>
      </c>
      <c r="F17" s="23">
        <v>1</v>
      </c>
      <c r="G17" s="23"/>
      <c r="H17" s="23"/>
      <c r="I17" s="23"/>
      <c r="J17" s="18">
        <v>8</v>
      </c>
      <c r="K17" s="18">
        <f t="shared" si="1"/>
        <v>8</v>
      </c>
      <c r="L17" s="18">
        <v>6</v>
      </c>
      <c r="M17" s="18">
        <v>1</v>
      </c>
      <c r="N17" s="18">
        <v>1</v>
      </c>
      <c r="O17" s="18"/>
      <c r="P17" s="18"/>
      <c r="Q17" s="36" t="s">
        <v>32</v>
      </c>
    </row>
    <row r="18" spans="1:17" ht="15.75" thickBot="1">
      <c r="A18" s="34">
        <v>11</v>
      </c>
      <c r="B18" s="35" t="s">
        <v>42</v>
      </c>
      <c r="C18" s="26">
        <v>1</v>
      </c>
      <c r="D18" s="29">
        <f aca="true" t="shared" si="2" ref="D18:D36">E18+F18+G18+H18+I18</f>
        <v>2</v>
      </c>
      <c r="E18" s="23">
        <v>2</v>
      </c>
      <c r="F18" s="23"/>
      <c r="G18" s="23"/>
      <c r="H18" s="23"/>
      <c r="I18" s="23"/>
      <c r="J18" s="18">
        <v>4</v>
      </c>
      <c r="K18" s="18">
        <f t="shared" si="1"/>
        <v>4</v>
      </c>
      <c r="L18" s="18">
        <v>3</v>
      </c>
      <c r="M18" s="18">
        <v>1</v>
      </c>
      <c r="N18" s="18"/>
      <c r="O18" s="18"/>
      <c r="P18" s="18"/>
      <c r="Q18" s="36" t="s">
        <v>32</v>
      </c>
    </row>
    <row r="19" spans="1:17" ht="15.75" thickBot="1">
      <c r="A19" s="34">
        <v>12</v>
      </c>
      <c r="B19" s="35" t="s">
        <v>43</v>
      </c>
      <c r="C19" s="26">
        <f>E19+F19+G19+H19+I19</f>
        <v>0</v>
      </c>
      <c r="D19" s="29">
        <f t="shared" si="2"/>
        <v>0</v>
      </c>
      <c r="E19" s="23">
        <v>0</v>
      </c>
      <c r="F19" s="23"/>
      <c r="G19" s="23"/>
      <c r="H19" s="23"/>
      <c r="I19" s="23"/>
      <c r="J19" s="18">
        <v>1</v>
      </c>
      <c r="K19" s="18">
        <f t="shared" si="1"/>
        <v>1</v>
      </c>
      <c r="L19" s="18">
        <v>1</v>
      </c>
      <c r="M19" s="18"/>
      <c r="N19" s="18"/>
      <c r="O19" s="18"/>
      <c r="P19" s="18"/>
      <c r="Q19" s="36" t="s">
        <v>32</v>
      </c>
    </row>
    <row r="20" spans="1:17" ht="15.75" thickBot="1">
      <c r="A20" s="34">
        <v>13</v>
      </c>
      <c r="B20" s="35" t="s">
        <v>44</v>
      </c>
      <c r="C20" s="26">
        <f>E20+F20+G20+H20+I20</f>
        <v>0</v>
      </c>
      <c r="D20" s="29">
        <f t="shared" si="2"/>
        <v>0</v>
      </c>
      <c r="E20" s="23"/>
      <c r="F20" s="23"/>
      <c r="G20" s="23"/>
      <c r="H20" s="23"/>
      <c r="I20" s="23"/>
      <c r="J20" s="18"/>
      <c r="K20" s="18">
        <f t="shared" si="1"/>
        <v>0</v>
      </c>
      <c r="L20" s="18"/>
      <c r="M20" s="18"/>
      <c r="N20" s="18"/>
      <c r="O20" s="18"/>
      <c r="P20" s="18"/>
      <c r="Q20" s="36" t="s">
        <v>32</v>
      </c>
    </row>
    <row r="21" spans="1:17" ht="30.75" thickBot="1">
      <c r="A21" s="34">
        <v>14</v>
      </c>
      <c r="B21" s="35" t="s">
        <v>45</v>
      </c>
      <c r="C21" s="26">
        <f>E21+F21+G21+H21+I21</f>
        <v>0</v>
      </c>
      <c r="D21" s="29">
        <f t="shared" si="2"/>
        <v>0</v>
      </c>
      <c r="E21" s="23">
        <v>0</v>
      </c>
      <c r="F21" s="23"/>
      <c r="G21" s="23"/>
      <c r="H21" s="23"/>
      <c r="I21" s="23"/>
      <c r="J21" s="18">
        <v>1</v>
      </c>
      <c r="K21" s="18">
        <f t="shared" si="1"/>
        <v>1</v>
      </c>
      <c r="L21" s="18">
        <v>1</v>
      </c>
      <c r="M21" s="18"/>
      <c r="N21" s="18"/>
      <c r="O21" s="18"/>
      <c r="P21" s="18"/>
      <c r="Q21" s="36" t="s">
        <v>32</v>
      </c>
    </row>
    <row r="22" spans="1:17" ht="15.75" thickBot="1">
      <c r="A22" s="34">
        <v>15</v>
      </c>
      <c r="B22" s="35" t="s">
        <v>46</v>
      </c>
      <c r="C22" s="26">
        <v>2</v>
      </c>
      <c r="D22" s="29">
        <f t="shared" si="2"/>
        <v>2</v>
      </c>
      <c r="E22" s="23">
        <v>2</v>
      </c>
      <c r="F22" s="23"/>
      <c r="G22" s="23"/>
      <c r="H22" s="23"/>
      <c r="I22" s="23"/>
      <c r="J22" s="18">
        <v>3</v>
      </c>
      <c r="K22" s="18">
        <f t="shared" si="1"/>
        <v>3</v>
      </c>
      <c r="L22" s="18">
        <v>3</v>
      </c>
      <c r="M22" s="18"/>
      <c r="N22" s="18"/>
      <c r="O22" s="18"/>
      <c r="P22" s="18"/>
      <c r="Q22" s="36" t="s">
        <v>32</v>
      </c>
    </row>
    <row r="23" spans="1:17" ht="15.75" thickBot="1">
      <c r="A23" s="34">
        <v>16</v>
      </c>
      <c r="B23" s="35" t="s">
        <v>47</v>
      </c>
      <c r="C23" s="26">
        <v>6</v>
      </c>
      <c r="D23" s="29">
        <f t="shared" si="2"/>
        <v>15</v>
      </c>
      <c r="E23" s="23">
        <v>9</v>
      </c>
      <c r="F23" s="23">
        <v>2</v>
      </c>
      <c r="G23" s="23">
        <v>1</v>
      </c>
      <c r="H23" s="23">
        <v>2</v>
      </c>
      <c r="I23" s="23">
        <v>1</v>
      </c>
      <c r="J23" s="18">
        <v>10</v>
      </c>
      <c r="K23" s="18">
        <f t="shared" si="1"/>
        <v>19</v>
      </c>
      <c r="L23" s="18">
        <v>10</v>
      </c>
      <c r="M23" s="18">
        <v>3</v>
      </c>
      <c r="N23" s="18">
        <v>2</v>
      </c>
      <c r="O23" s="18">
        <v>2</v>
      </c>
      <c r="P23" s="18">
        <v>2</v>
      </c>
      <c r="Q23" s="36" t="s">
        <v>32</v>
      </c>
    </row>
    <row r="24" spans="1:17" ht="15.75" thickBot="1">
      <c r="A24" s="34">
        <v>17</v>
      </c>
      <c r="B24" s="35" t="s">
        <v>48</v>
      </c>
      <c r="C24" s="26">
        <v>1</v>
      </c>
      <c r="D24" s="29">
        <f t="shared" si="2"/>
        <v>2</v>
      </c>
      <c r="E24" s="23">
        <v>2</v>
      </c>
      <c r="F24" s="23"/>
      <c r="G24" s="23"/>
      <c r="H24" s="23"/>
      <c r="I24" s="23"/>
      <c r="J24" s="18">
        <v>5</v>
      </c>
      <c r="K24" s="18">
        <f t="shared" si="1"/>
        <v>7</v>
      </c>
      <c r="L24" s="18">
        <v>7</v>
      </c>
      <c r="M24" s="18"/>
      <c r="N24" s="18"/>
      <c r="O24" s="18"/>
      <c r="P24" s="18"/>
      <c r="Q24" s="36" t="s">
        <v>32</v>
      </c>
    </row>
    <row r="25" spans="1:17" ht="15.75" thickBot="1">
      <c r="A25" s="34">
        <v>18</v>
      </c>
      <c r="B25" s="35" t="s">
        <v>49</v>
      </c>
      <c r="C25" s="26">
        <f>E25+F25+G25+H25+I25</f>
        <v>0</v>
      </c>
      <c r="D25" s="29">
        <f t="shared" si="2"/>
        <v>0</v>
      </c>
      <c r="E25" s="23">
        <v>0</v>
      </c>
      <c r="F25" s="23"/>
      <c r="G25" s="23"/>
      <c r="H25" s="23"/>
      <c r="I25" s="23"/>
      <c r="J25" s="18">
        <v>2</v>
      </c>
      <c r="K25" s="18">
        <f t="shared" si="1"/>
        <v>2</v>
      </c>
      <c r="L25" s="18">
        <v>2</v>
      </c>
      <c r="M25" s="18"/>
      <c r="N25" s="18"/>
      <c r="O25" s="18"/>
      <c r="P25" s="18"/>
      <c r="Q25" s="36" t="s">
        <v>32</v>
      </c>
    </row>
    <row r="26" spans="1:17" ht="15.75" thickBot="1">
      <c r="A26" s="34">
        <v>19</v>
      </c>
      <c r="B26" s="35" t="s">
        <v>50</v>
      </c>
      <c r="C26" s="26">
        <f>E26+F26+G26+H26+I26</f>
        <v>0</v>
      </c>
      <c r="D26" s="29">
        <f t="shared" si="2"/>
        <v>0</v>
      </c>
      <c r="E26" s="23"/>
      <c r="F26" s="23"/>
      <c r="G26" s="23"/>
      <c r="H26" s="23"/>
      <c r="I26" s="23"/>
      <c r="J26" s="18">
        <v>1</v>
      </c>
      <c r="K26" s="18">
        <f t="shared" si="1"/>
        <v>1</v>
      </c>
      <c r="L26" s="18">
        <v>1</v>
      </c>
      <c r="M26" s="18"/>
      <c r="N26" s="18"/>
      <c r="O26" s="18"/>
      <c r="P26" s="18"/>
      <c r="Q26" s="36" t="s">
        <v>32</v>
      </c>
    </row>
    <row r="27" spans="1:17" ht="15.75" thickBot="1">
      <c r="A27" s="34">
        <v>20</v>
      </c>
      <c r="B27" s="35" t="s">
        <v>51</v>
      </c>
      <c r="C27" s="26">
        <v>5</v>
      </c>
      <c r="D27" s="29">
        <f t="shared" si="2"/>
        <v>10</v>
      </c>
      <c r="E27" s="23">
        <v>9</v>
      </c>
      <c r="F27" s="23">
        <v>1</v>
      </c>
      <c r="G27" s="23"/>
      <c r="H27" s="23"/>
      <c r="I27" s="23"/>
      <c r="J27" s="18">
        <v>8</v>
      </c>
      <c r="K27" s="18">
        <f t="shared" si="1"/>
        <v>11</v>
      </c>
      <c r="L27" s="18">
        <v>10</v>
      </c>
      <c r="M27" s="18">
        <v>1</v>
      </c>
      <c r="N27" s="18"/>
      <c r="O27" s="18"/>
      <c r="P27" s="18"/>
      <c r="Q27" s="36" t="s">
        <v>32</v>
      </c>
    </row>
    <row r="28" spans="1:17" ht="30.75" thickBot="1">
      <c r="A28" s="34">
        <v>21</v>
      </c>
      <c r="B28" s="35" t="s">
        <v>52</v>
      </c>
      <c r="C28" s="26">
        <v>1</v>
      </c>
      <c r="D28" s="29">
        <f t="shared" si="2"/>
        <v>1</v>
      </c>
      <c r="E28" s="23">
        <v>1</v>
      </c>
      <c r="F28" s="23"/>
      <c r="G28" s="23"/>
      <c r="H28" s="23"/>
      <c r="I28" s="23"/>
      <c r="J28" s="18">
        <v>3</v>
      </c>
      <c r="K28" s="18">
        <f t="shared" si="1"/>
        <v>3</v>
      </c>
      <c r="L28" s="18">
        <v>2</v>
      </c>
      <c r="M28" s="18">
        <v>1</v>
      </c>
      <c r="N28" s="18"/>
      <c r="O28" s="18"/>
      <c r="P28" s="18"/>
      <c r="Q28" s="36" t="s">
        <v>32</v>
      </c>
    </row>
    <row r="29" spans="1:17" ht="15.75" thickBot="1">
      <c r="A29" s="34">
        <v>22</v>
      </c>
      <c r="B29" s="35" t="s">
        <v>53</v>
      </c>
      <c r="C29" s="26">
        <v>3</v>
      </c>
      <c r="D29" s="29">
        <f t="shared" si="2"/>
        <v>4</v>
      </c>
      <c r="E29" s="23">
        <v>4</v>
      </c>
      <c r="F29" s="23"/>
      <c r="G29" s="23"/>
      <c r="H29" s="23"/>
      <c r="I29" s="23"/>
      <c r="J29" s="18">
        <v>5</v>
      </c>
      <c r="K29" s="18">
        <f t="shared" si="1"/>
        <v>5</v>
      </c>
      <c r="L29" s="18">
        <v>5</v>
      </c>
      <c r="M29" s="18"/>
      <c r="N29" s="18"/>
      <c r="O29" s="18"/>
      <c r="P29" s="18"/>
      <c r="Q29" s="36" t="s">
        <v>32</v>
      </c>
    </row>
    <row r="30" spans="1:17" ht="30.75" thickBot="1">
      <c r="A30" s="34">
        <v>23</v>
      </c>
      <c r="B30" s="35" t="s">
        <v>54</v>
      </c>
      <c r="C30" s="26">
        <v>3</v>
      </c>
      <c r="D30" s="29">
        <f t="shared" si="2"/>
        <v>16</v>
      </c>
      <c r="E30" s="23">
        <v>11</v>
      </c>
      <c r="F30" s="23">
        <v>3</v>
      </c>
      <c r="G30" s="23">
        <v>2</v>
      </c>
      <c r="H30" s="23"/>
      <c r="I30" s="23"/>
      <c r="J30" s="18">
        <v>10</v>
      </c>
      <c r="K30" s="18">
        <f t="shared" si="1"/>
        <v>18</v>
      </c>
      <c r="L30" s="18">
        <v>12</v>
      </c>
      <c r="M30" s="18">
        <v>3</v>
      </c>
      <c r="N30" s="18">
        <v>3</v>
      </c>
      <c r="O30" s="18"/>
      <c r="P30" s="18"/>
      <c r="Q30" s="36" t="s">
        <v>32</v>
      </c>
    </row>
    <row r="31" spans="1:17" ht="15.75" thickBot="1">
      <c r="A31" s="34">
        <v>24</v>
      </c>
      <c r="B31" s="35" t="s">
        <v>55</v>
      </c>
      <c r="C31" s="26">
        <v>4</v>
      </c>
      <c r="D31" s="29">
        <f t="shared" si="2"/>
        <v>7</v>
      </c>
      <c r="E31" s="23">
        <v>5</v>
      </c>
      <c r="F31" s="23">
        <v>1</v>
      </c>
      <c r="G31" s="23"/>
      <c r="H31" s="23"/>
      <c r="I31" s="23">
        <v>1</v>
      </c>
      <c r="J31" s="18">
        <v>6</v>
      </c>
      <c r="K31" s="18">
        <f t="shared" si="1"/>
        <v>10</v>
      </c>
      <c r="L31" s="18">
        <v>8</v>
      </c>
      <c r="M31" s="18">
        <v>1</v>
      </c>
      <c r="N31" s="18"/>
      <c r="O31" s="18"/>
      <c r="P31" s="18">
        <v>1</v>
      </c>
      <c r="Q31" s="36" t="s">
        <v>32</v>
      </c>
    </row>
    <row r="32" spans="1:17" ht="15.75" thickBot="1">
      <c r="A32" s="34">
        <v>25</v>
      </c>
      <c r="B32" s="35" t="s">
        <v>56</v>
      </c>
      <c r="C32" s="26">
        <v>3</v>
      </c>
      <c r="D32" s="29">
        <f t="shared" si="2"/>
        <v>6</v>
      </c>
      <c r="E32" s="23">
        <v>5</v>
      </c>
      <c r="F32" s="23">
        <v>1</v>
      </c>
      <c r="G32" s="23"/>
      <c r="H32" s="23"/>
      <c r="I32" s="23"/>
      <c r="J32" s="18">
        <v>6</v>
      </c>
      <c r="K32" s="18">
        <f t="shared" si="1"/>
        <v>9</v>
      </c>
      <c r="L32" s="18">
        <v>7</v>
      </c>
      <c r="M32" s="18">
        <v>2</v>
      </c>
      <c r="N32" s="18"/>
      <c r="O32" s="18"/>
      <c r="P32" s="18"/>
      <c r="Q32" s="36" t="s">
        <v>32</v>
      </c>
    </row>
    <row r="33" spans="1:17" ht="30.75" thickBot="1">
      <c r="A33" s="34">
        <v>26</v>
      </c>
      <c r="B33" s="35" t="s">
        <v>57</v>
      </c>
      <c r="C33" s="26">
        <v>1</v>
      </c>
      <c r="D33" s="29">
        <f t="shared" si="2"/>
        <v>7</v>
      </c>
      <c r="E33" s="23">
        <v>7</v>
      </c>
      <c r="F33" s="23"/>
      <c r="G33" s="23"/>
      <c r="H33" s="23"/>
      <c r="I33" s="23"/>
      <c r="J33" s="18">
        <v>5</v>
      </c>
      <c r="K33" s="18">
        <f t="shared" si="1"/>
        <v>9</v>
      </c>
      <c r="L33" s="18">
        <v>8</v>
      </c>
      <c r="M33" s="18">
        <v>1</v>
      </c>
      <c r="N33" s="18"/>
      <c r="O33" s="18"/>
      <c r="P33" s="18"/>
      <c r="Q33" s="36" t="s">
        <v>32</v>
      </c>
    </row>
    <row r="34" spans="1:17" ht="15.75" thickBot="1">
      <c r="A34" s="34">
        <v>27</v>
      </c>
      <c r="B34" s="35" t="s">
        <v>58</v>
      </c>
      <c r="C34" s="26">
        <v>1</v>
      </c>
      <c r="D34" s="29">
        <f t="shared" si="2"/>
        <v>2</v>
      </c>
      <c r="E34" s="23">
        <v>2</v>
      </c>
      <c r="F34" s="23"/>
      <c r="G34" s="23"/>
      <c r="H34" s="23"/>
      <c r="I34" s="23"/>
      <c r="J34" s="18">
        <v>2</v>
      </c>
      <c r="K34" s="18">
        <f t="shared" si="1"/>
        <v>3</v>
      </c>
      <c r="L34" s="18">
        <v>3</v>
      </c>
      <c r="M34" s="18"/>
      <c r="N34" s="18"/>
      <c r="O34" s="18"/>
      <c r="P34" s="18"/>
      <c r="Q34" s="36" t="s">
        <v>32</v>
      </c>
    </row>
    <row r="35" spans="1:17" ht="15.75" thickBot="1">
      <c r="A35" s="34">
        <v>28</v>
      </c>
      <c r="B35" s="35" t="s">
        <v>59</v>
      </c>
      <c r="C35" s="26">
        <v>4</v>
      </c>
      <c r="D35" s="29">
        <f t="shared" si="2"/>
        <v>10</v>
      </c>
      <c r="E35" s="23">
        <v>6</v>
      </c>
      <c r="F35" s="23">
        <v>1</v>
      </c>
      <c r="G35" s="23">
        <v>2</v>
      </c>
      <c r="H35" s="23">
        <v>1</v>
      </c>
      <c r="I35" s="23"/>
      <c r="J35" s="18">
        <v>9</v>
      </c>
      <c r="K35" s="18">
        <f t="shared" si="1"/>
        <v>13</v>
      </c>
      <c r="L35" s="18">
        <v>8</v>
      </c>
      <c r="M35" s="18">
        <v>2</v>
      </c>
      <c r="N35" s="18">
        <v>1</v>
      </c>
      <c r="O35" s="18">
        <v>1</v>
      </c>
      <c r="P35" s="18">
        <v>1</v>
      </c>
      <c r="Q35" s="36" t="s">
        <v>32</v>
      </c>
    </row>
    <row r="36" spans="1:17" ht="15.75" thickBot="1">
      <c r="A36" s="34">
        <v>29</v>
      </c>
      <c r="B36" s="35" t="s">
        <v>60</v>
      </c>
      <c r="C36" s="26">
        <v>3</v>
      </c>
      <c r="D36" s="29">
        <f t="shared" si="2"/>
        <v>7</v>
      </c>
      <c r="E36" s="23">
        <v>6</v>
      </c>
      <c r="F36" s="23"/>
      <c r="G36" s="23"/>
      <c r="H36" s="23">
        <v>1</v>
      </c>
      <c r="I36" s="23"/>
      <c r="J36" s="18">
        <v>7</v>
      </c>
      <c r="K36" s="18">
        <f t="shared" si="1"/>
        <v>12</v>
      </c>
      <c r="L36" s="18">
        <v>8</v>
      </c>
      <c r="M36" s="18">
        <v>1</v>
      </c>
      <c r="N36" s="18">
        <v>1</v>
      </c>
      <c r="O36" s="18">
        <v>1</v>
      </c>
      <c r="P36" s="18">
        <v>1</v>
      </c>
      <c r="Q36" s="36" t="s">
        <v>32</v>
      </c>
    </row>
    <row r="37" spans="1:17" ht="15.75" thickBot="1">
      <c r="A37" s="34">
        <v>30</v>
      </c>
      <c r="B37" s="35" t="s">
        <v>61</v>
      </c>
      <c r="C37" s="26">
        <v>6</v>
      </c>
      <c r="D37" s="29">
        <v>11</v>
      </c>
      <c r="E37" s="23">
        <v>11</v>
      </c>
      <c r="F37" s="23"/>
      <c r="G37" s="23"/>
      <c r="H37" s="23"/>
      <c r="I37" s="23"/>
      <c r="J37" s="18">
        <v>10</v>
      </c>
      <c r="K37" s="18">
        <f t="shared" si="1"/>
        <v>13</v>
      </c>
      <c r="L37" s="18">
        <v>11</v>
      </c>
      <c r="M37" s="18">
        <v>1</v>
      </c>
      <c r="N37" s="18">
        <v>1</v>
      </c>
      <c r="O37" s="18"/>
      <c r="P37" s="18"/>
      <c r="Q37" s="36" t="s">
        <v>32</v>
      </c>
    </row>
    <row r="38" spans="1:17" ht="15.75" thickBot="1">
      <c r="A38" s="34">
        <v>31</v>
      </c>
      <c r="B38" s="35" t="s">
        <v>62</v>
      </c>
      <c r="C38" s="26">
        <v>0</v>
      </c>
      <c r="D38" s="29">
        <f aca="true" t="shared" si="3" ref="D38:D47">E38+F38+G38+H38+I38</f>
        <v>0</v>
      </c>
      <c r="E38" s="23">
        <v>0</v>
      </c>
      <c r="F38" s="23"/>
      <c r="G38" s="23"/>
      <c r="H38" s="23"/>
      <c r="I38" s="23"/>
      <c r="J38" s="18">
        <v>2</v>
      </c>
      <c r="K38" s="18">
        <f t="shared" si="1"/>
        <v>2</v>
      </c>
      <c r="L38" s="18">
        <v>2</v>
      </c>
      <c r="M38" s="18"/>
      <c r="N38" s="18"/>
      <c r="O38" s="18"/>
      <c r="P38" s="18"/>
      <c r="Q38" s="36" t="s">
        <v>32</v>
      </c>
    </row>
    <row r="39" spans="1:17" ht="15.75" thickBot="1">
      <c r="A39" s="34">
        <v>32</v>
      </c>
      <c r="B39" s="35" t="s">
        <v>63</v>
      </c>
      <c r="C39" s="26">
        <v>0</v>
      </c>
      <c r="D39" s="29">
        <f t="shared" si="3"/>
        <v>0</v>
      </c>
      <c r="E39" s="23">
        <v>0</v>
      </c>
      <c r="F39" s="23"/>
      <c r="G39" s="23"/>
      <c r="H39" s="23"/>
      <c r="I39" s="23"/>
      <c r="J39" s="18"/>
      <c r="K39" s="18">
        <f t="shared" si="1"/>
        <v>0</v>
      </c>
      <c r="L39" s="18"/>
      <c r="M39" s="18"/>
      <c r="N39" s="18"/>
      <c r="O39" s="18"/>
      <c r="P39" s="18"/>
      <c r="Q39" s="36" t="s">
        <v>32</v>
      </c>
    </row>
    <row r="40" spans="1:17" ht="15.75" thickBot="1">
      <c r="A40" s="34">
        <v>33</v>
      </c>
      <c r="B40" s="35" t="s">
        <v>64</v>
      </c>
      <c r="C40" s="26">
        <v>1</v>
      </c>
      <c r="D40" s="29">
        <f t="shared" si="3"/>
        <v>5</v>
      </c>
      <c r="E40" s="23">
        <v>5</v>
      </c>
      <c r="F40" s="23"/>
      <c r="G40" s="23"/>
      <c r="H40" s="23"/>
      <c r="I40" s="23"/>
      <c r="J40" s="18">
        <v>7</v>
      </c>
      <c r="K40" s="18">
        <f t="shared" si="1"/>
        <v>7</v>
      </c>
      <c r="L40" s="18">
        <v>6</v>
      </c>
      <c r="M40" s="18">
        <v>1</v>
      </c>
      <c r="N40" s="18"/>
      <c r="O40" s="18"/>
      <c r="P40" s="18"/>
      <c r="Q40" s="36" t="s">
        <v>32</v>
      </c>
    </row>
    <row r="41" spans="1:17" ht="15.75" thickBot="1">
      <c r="A41" s="34">
        <v>34</v>
      </c>
      <c r="B41" s="35" t="s">
        <v>65</v>
      </c>
      <c r="C41" s="26">
        <v>0</v>
      </c>
      <c r="D41" s="29">
        <f t="shared" si="3"/>
        <v>0</v>
      </c>
      <c r="E41" s="23">
        <v>0</v>
      </c>
      <c r="F41" s="23"/>
      <c r="G41" s="23"/>
      <c r="H41" s="23"/>
      <c r="I41" s="23"/>
      <c r="J41" s="18">
        <v>2</v>
      </c>
      <c r="K41" s="18">
        <f t="shared" si="1"/>
        <v>2</v>
      </c>
      <c r="L41" s="18">
        <v>2</v>
      </c>
      <c r="M41" s="18"/>
      <c r="N41" s="18"/>
      <c r="O41" s="18"/>
      <c r="P41" s="18"/>
      <c r="Q41" s="36" t="s">
        <v>32</v>
      </c>
    </row>
    <row r="42" spans="1:17" ht="15.75" thickBot="1">
      <c r="A42" s="34">
        <v>35</v>
      </c>
      <c r="B42" s="35" t="s">
        <v>66</v>
      </c>
      <c r="C42" s="26">
        <f>E42+F42+G42+H42+I42</f>
        <v>0</v>
      </c>
      <c r="D42" s="29">
        <f t="shared" si="3"/>
        <v>0</v>
      </c>
      <c r="E42" s="23">
        <v>0</v>
      </c>
      <c r="F42" s="23"/>
      <c r="G42" s="23"/>
      <c r="H42" s="23"/>
      <c r="I42" s="23"/>
      <c r="J42" s="18"/>
      <c r="K42" s="18">
        <f t="shared" si="1"/>
        <v>0</v>
      </c>
      <c r="L42" s="18"/>
      <c r="M42" s="18"/>
      <c r="N42" s="18"/>
      <c r="O42" s="18"/>
      <c r="P42" s="18"/>
      <c r="Q42" s="36"/>
    </row>
    <row r="43" spans="1:17" ht="30.75" thickBot="1">
      <c r="A43" s="34">
        <v>36</v>
      </c>
      <c r="B43" s="37" t="s">
        <v>67</v>
      </c>
      <c r="C43" s="26">
        <f>E43+F43+G43+H43+I43</f>
        <v>0</v>
      </c>
      <c r="D43" s="29">
        <f t="shared" si="3"/>
        <v>0</v>
      </c>
      <c r="E43" s="23">
        <v>0</v>
      </c>
      <c r="F43" s="23"/>
      <c r="G43" s="23"/>
      <c r="H43" s="23"/>
      <c r="I43" s="23"/>
      <c r="J43" s="18">
        <v>2</v>
      </c>
      <c r="K43" s="18">
        <f t="shared" si="1"/>
        <v>2</v>
      </c>
      <c r="L43" s="18">
        <v>2</v>
      </c>
      <c r="M43" s="18"/>
      <c r="N43" s="18"/>
      <c r="O43" s="18"/>
      <c r="P43" s="18"/>
      <c r="Q43" s="36" t="s">
        <v>32</v>
      </c>
    </row>
    <row r="44" spans="1:17" ht="15.75" thickBot="1">
      <c r="A44" s="34">
        <v>37</v>
      </c>
      <c r="B44" s="35" t="s">
        <v>68</v>
      </c>
      <c r="C44" s="26">
        <f>E44+F44+G44+H44+I44</f>
        <v>0</v>
      </c>
      <c r="D44" s="29">
        <f t="shared" si="3"/>
        <v>0</v>
      </c>
      <c r="E44" s="23">
        <v>0</v>
      </c>
      <c r="F44" s="23"/>
      <c r="G44" s="23"/>
      <c r="H44" s="23"/>
      <c r="I44" s="23"/>
      <c r="J44" s="18">
        <v>2</v>
      </c>
      <c r="K44" s="18">
        <f t="shared" si="1"/>
        <v>2</v>
      </c>
      <c r="L44" s="18">
        <v>2</v>
      </c>
      <c r="M44" s="18"/>
      <c r="N44" s="18"/>
      <c r="O44" s="18"/>
      <c r="P44" s="18"/>
      <c r="Q44" s="36" t="s">
        <v>32</v>
      </c>
    </row>
    <row r="45" spans="1:17" ht="15.75" thickBot="1">
      <c r="A45" s="34">
        <v>38</v>
      </c>
      <c r="B45" s="35" t="s">
        <v>69</v>
      </c>
      <c r="C45" s="26">
        <f>E45+F45+G45+H45+I45</f>
        <v>0</v>
      </c>
      <c r="D45" s="29">
        <f t="shared" si="3"/>
        <v>0</v>
      </c>
      <c r="E45" s="23">
        <v>0</v>
      </c>
      <c r="F45" s="23"/>
      <c r="G45" s="23"/>
      <c r="H45" s="23"/>
      <c r="I45" s="23"/>
      <c r="J45" s="18">
        <v>2</v>
      </c>
      <c r="K45" s="18">
        <f t="shared" si="1"/>
        <v>2</v>
      </c>
      <c r="L45" s="18">
        <v>2</v>
      </c>
      <c r="M45" s="18"/>
      <c r="N45" s="18"/>
      <c r="O45" s="18"/>
      <c r="P45" s="18"/>
      <c r="Q45" s="36" t="s">
        <v>32</v>
      </c>
    </row>
    <row r="46" spans="1:17" ht="15.75" thickBot="1">
      <c r="A46" s="34">
        <v>39</v>
      </c>
      <c r="B46" s="35" t="s">
        <v>70</v>
      </c>
      <c r="C46" s="26">
        <f>E46+F46+G46+H46+I46</f>
        <v>0</v>
      </c>
      <c r="D46" s="29">
        <f t="shared" si="3"/>
        <v>0</v>
      </c>
      <c r="E46" s="23">
        <v>0</v>
      </c>
      <c r="F46" s="23"/>
      <c r="G46" s="23"/>
      <c r="H46" s="23"/>
      <c r="I46" s="23"/>
      <c r="J46" s="18">
        <v>2</v>
      </c>
      <c r="K46" s="18">
        <f t="shared" si="1"/>
        <v>2</v>
      </c>
      <c r="L46" s="18">
        <v>2</v>
      </c>
      <c r="M46" s="18"/>
      <c r="N46" s="18"/>
      <c r="O46" s="18"/>
      <c r="P46" s="18"/>
      <c r="Q46" s="36" t="s">
        <v>32</v>
      </c>
    </row>
    <row r="47" spans="1:17" ht="15.75" thickBot="1">
      <c r="A47" s="34">
        <v>40</v>
      </c>
      <c r="B47" s="35" t="s">
        <v>71</v>
      </c>
      <c r="C47" s="26">
        <v>10</v>
      </c>
      <c r="D47" s="29">
        <f t="shared" si="3"/>
        <v>13</v>
      </c>
      <c r="E47" s="23">
        <v>8</v>
      </c>
      <c r="F47" s="23">
        <v>2</v>
      </c>
      <c r="G47" s="23">
        <v>2</v>
      </c>
      <c r="H47" s="23">
        <v>1</v>
      </c>
      <c r="I47" s="23"/>
      <c r="J47" s="18">
        <v>14</v>
      </c>
      <c r="K47" s="18">
        <f t="shared" si="1"/>
        <v>17</v>
      </c>
      <c r="L47" s="18">
        <v>11</v>
      </c>
      <c r="M47" s="18">
        <v>2</v>
      </c>
      <c r="N47" s="18">
        <v>2</v>
      </c>
      <c r="O47" s="18">
        <v>2</v>
      </c>
      <c r="P47" s="18"/>
      <c r="Q47" s="36" t="s">
        <v>32</v>
      </c>
    </row>
    <row r="48" spans="1:17" ht="15.75" thickBot="1">
      <c r="A48" s="38" t="s">
        <v>72</v>
      </c>
      <c r="B48" s="38"/>
      <c r="C48" s="18">
        <f>SUM(C8:C46)</f>
        <v>62</v>
      </c>
      <c r="D48" s="18">
        <f>SUM(D8:D47)</f>
        <v>166</v>
      </c>
      <c r="E48" s="18">
        <f>SUM(E8:E47)</f>
        <v>134</v>
      </c>
      <c r="F48" s="18">
        <f>SUM(F8:F46)</f>
        <v>14</v>
      </c>
      <c r="G48" s="18">
        <f>SUM(G8:G46)</f>
        <v>7</v>
      </c>
      <c r="H48" s="18">
        <f>SUM(H8:H46)</f>
        <v>4</v>
      </c>
      <c r="I48" s="18">
        <f>SUM(I8:I46)</f>
        <v>2</v>
      </c>
      <c r="J48" s="18">
        <f aca="true" t="shared" si="4" ref="J48:P48">SUM(J8:J47)</f>
        <v>171</v>
      </c>
      <c r="K48" s="18">
        <f t="shared" si="4"/>
        <v>243</v>
      </c>
      <c r="L48" s="18">
        <f t="shared" si="4"/>
        <v>190</v>
      </c>
      <c r="M48" s="18">
        <f t="shared" si="4"/>
        <v>28</v>
      </c>
      <c r="N48" s="18">
        <f t="shared" si="4"/>
        <v>14</v>
      </c>
      <c r="O48" s="18">
        <f t="shared" si="4"/>
        <v>6</v>
      </c>
      <c r="P48" s="18">
        <f t="shared" si="4"/>
        <v>5</v>
      </c>
      <c r="Q48" s="36"/>
    </row>
    <row r="49" ht="15">
      <c r="A49" s="39"/>
    </row>
    <row r="50" spans="1:5" ht="15">
      <c r="A50" s="39"/>
      <c r="E50" s="3" t="s">
        <v>73</v>
      </c>
    </row>
    <row r="51" ht="15">
      <c r="A51" s="39"/>
    </row>
    <row r="52" ht="15.75">
      <c r="A52" s="40"/>
    </row>
  </sheetData>
  <mergeCells count="7">
    <mergeCell ref="A1:I1"/>
    <mergeCell ref="J3:P3"/>
    <mergeCell ref="A48:B48"/>
    <mergeCell ref="B3:B6"/>
    <mergeCell ref="A3:A6"/>
    <mergeCell ref="Q3:Q4"/>
    <mergeCell ref="C3:I3"/>
  </mergeCells>
  <printOptions/>
  <pageMargins left="0.498031496" right="0.236220472440945" top="0.236220472440945" bottom="0.196850393700787" header="0.15748031496063" footer="0.1574803149606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dcterms:created xsi:type="dcterms:W3CDTF">2020-03-03T08:27:31Z</dcterms:created>
  <dcterms:modified xsi:type="dcterms:W3CDTF">2020-03-03T08:29:27Z</dcterms:modified>
  <cp:category/>
  <cp:version/>
  <cp:contentType/>
  <cp:contentStatus/>
</cp:coreProperties>
</file>